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aldlinaker/Desktop/"/>
    </mc:Choice>
  </mc:AlternateContent>
  <xr:revisionPtr revIDLastSave="0" documentId="13_ncr:1_{0563A986-1DDC-504D-B410-029447E8C347}" xr6:coauthVersionLast="47" xr6:coauthVersionMax="47" xr10:uidLastSave="{00000000-0000-0000-0000-000000000000}"/>
  <bookViews>
    <workbookView xWindow="0" yWindow="500" windowWidth="19420" windowHeight="10300" xr2:uid="{D2A3A27C-A380-4BB8-811E-3442C2B87B0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8" i="1"/>
  <c r="G17" i="1"/>
  <c r="H17" i="1" s="1"/>
  <c r="G14" i="1"/>
  <c r="G10" i="1"/>
  <c r="G9" i="1"/>
  <c r="G8" i="1"/>
  <c r="C19" i="1"/>
  <c r="G18" i="1" l="1"/>
  <c r="H18" i="1" s="1"/>
</calcChain>
</file>

<file path=xl/sharedStrings.xml><?xml version="1.0" encoding="utf-8"?>
<sst xmlns="http://schemas.openxmlformats.org/spreadsheetml/2006/main" count="33" uniqueCount="33">
  <si>
    <t>Tiltak</t>
  </si>
  <si>
    <t>Videreføre kreftsykepleier</t>
  </si>
  <si>
    <t>Ikke legge ned Nedre Bardu barnehage</t>
  </si>
  <si>
    <t>Ingen besparelse barnehagebygg - salg</t>
  </si>
  <si>
    <t>Ingen besparelse barnehagebygg - drift</t>
  </si>
  <si>
    <t>Opprettholde tilskudd til preparering av skiløyper</t>
  </si>
  <si>
    <t>Opprettholde tilskudd til Steilia</t>
  </si>
  <si>
    <t>Opprettholde tilskudd til Bardu menighet</t>
  </si>
  <si>
    <t>Ikke gjennomføre egenregi</t>
  </si>
  <si>
    <t>Reduksjon stab og fellestjenester</t>
  </si>
  <si>
    <t>Reduksjon SU</t>
  </si>
  <si>
    <t>Reduksjon låneomkostninger</t>
  </si>
  <si>
    <t>Økte inntekter eiendomsskatt</t>
  </si>
  <si>
    <t>Videreføre MOT program</t>
  </si>
  <si>
    <t>Økte inntekter rammetilskudd/skatt</t>
  </si>
  <si>
    <t>Reduksjon inntekter eiendomsskatt</t>
  </si>
  <si>
    <t>Rammer</t>
  </si>
  <si>
    <t>Budsjett 2026</t>
  </si>
  <si>
    <t>Etat Oppvekst</t>
  </si>
  <si>
    <t>Etat Helse, omsorg og barnevern</t>
  </si>
  <si>
    <t>Etat Samfunn og utvikling</t>
  </si>
  <si>
    <t>Næring</t>
  </si>
  <si>
    <t>Brann og redning</t>
  </si>
  <si>
    <t>NAV</t>
  </si>
  <si>
    <t>Stab og fellestjenester</t>
  </si>
  <si>
    <t>Politisk virksomhet</t>
  </si>
  <si>
    <t>Fellesutgifter</t>
  </si>
  <si>
    <t>Skatt, tilskudd og finans</t>
  </si>
  <si>
    <t>Sum</t>
  </si>
  <si>
    <t>Endringer</t>
  </si>
  <si>
    <t>Nye rammer</t>
  </si>
  <si>
    <t>Reduksjon HOB</t>
  </si>
  <si>
    <t>Reduksjon 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</si>
</sst>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2745-F7DA-41B5-B26B-4649FFC0D385}">
  <dimension ref="B1:H19"/>
  <sheetViews>
    <sheetView tabSelected="1" topLeftCell="A8" workbookViewId="0">
      <selection activeCell="D18" sqref="D18"/>
    </sheetView>
  </sheetViews>
  <sheetFormatPr baseColWidth="10" defaultRowHeight="15" x14ac:dyDescent="0.2"/>
  <cols>
    <col min="2" max="2" width="40" bestFit="1" customWidth="1"/>
    <col min="3" max="3" width="12.33203125" style="1" bestFit="1" customWidth="1"/>
    <col min="5" max="5" width="27" bestFit="1" customWidth="1"/>
    <col min="6" max="6" width="11.83203125" bestFit="1" customWidth="1"/>
    <col min="7" max="7" width="9.83203125" bestFit="1" customWidth="1"/>
    <col min="8" max="8" width="11.83203125" bestFit="1" customWidth="1"/>
  </cols>
  <sheetData>
    <row r="1" spans="2:8" x14ac:dyDescent="0.2">
      <c r="B1" t="s">
        <v>0</v>
      </c>
    </row>
    <row r="2" spans="2:8" x14ac:dyDescent="0.2">
      <c r="B2" t="s">
        <v>1</v>
      </c>
      <c r="C2" s="1">
        <v>450000</v>
      </c>
    </row>
    <row r="3" spans="2:8" x14ac:dyDescent="0.2">
      <c r="B3" t="s">
        <v>2</v>
      </c>
      <c r="C3" s="1">
        <v>1200000</v>
      </c>
    </row>
    <row r="4" spans="2:8" x14ac:dyDescent="0.2">
      <c r="B4" t="s">
        <v>4</v>
      </c>
      <c r="C4" s="1">
        <v>250000</v>
      </c>
    </row>
    <row r="5" spans="2:8" x14ac:dyDescent="0.2">
      <c r="B5" t="s">
        <v>3</v>
      </c>
      <c r="C5" s="1">
        <v>250000</v>
      </c>
    </row>
    <row r="6" spans="2:8" x14ac:dyDescent="0.2">
      <c r="B6" t="s">
        <v>5</v>
      </c>
      <c r="C6" s="1">
        <v>400000</v>
      </c>
    </row>
    <row r="7" spans="2:8" x14ac:dyDescent="0.2">
      <c r="B7" t="s">
        <v>6</v>
      </c>
      <c r="C7" s="1">
        <v>200000</v>
      </c>
      <c r="E7" s="3" t="s">
        <v>16</v>
      </c>
      <c r="F7" s="3" t="s">
        <v>17</v>
      </c>
      <c r="G7" s="3" t="s">
        <v>29</v>
      </c>
      <c r="H7" s="3" t="s">
        <v>30</v>
      </c>
    </row>
    <row r="8" spans="2:8" x14ac:dyDescent="0.2">
      <c r="B8" t="s">
        <v>7</v>
      </c>
      <c r="C8" s="1">
        <v>500000</v>
      </c>
      <c r="E8" t="s">
        <v>18</v>
      </c>
      <c r="F8" s="1">
        <v>118320782</v>
      </c>
      <c r="G8" s="2">
        <f>C3+C14</f>
        <v>1250000</v>
      </c>
      <c r="H8" s="2">
        <f>F8+G8</f>
        <v>119570782</v>
      </c>
    </row>
    <row r="9" spans="2:8" x14ac:dyDescent="0.2">
      <c r="B9" t="s">
        <v>8</v>
      </c>
      <c r="C9" s="1">
        <v>500000</v>
      </c>
      <c r="E9" t="s">
        <v>19</v>
      </c>
      <c r="F9" s="1">
        <v>152878205</v>
      </c>
      <c r="G9" s="2">
        <f>C2</f>
        <v>450000</v>
      </c>
      <c r="H9" s="2">
        <f t="shared" ref="H9:H18" si="0">F9+G9</f>
        <v>153328205</v>
      </c>
    </row>
    <row r="10" spans="2:8" x14ac:dyDescent="0.2">
      <c r="B10" t="s">
        <v>9</v>
      </c>
      <c r="C10" s="1">
        <v>-600000</v>
      </c>
      <c r="E10" t="s">
        <v>20</v>
      </c>
      <c r="F10" s="1">
        <v>73521785</v>
      </c>
      <c r="G10" s="2">
        <f>C4+C5+C6+C7+C9+C11</f>
        <v>1000000</v>
      </c>
      <c r="H10" s="2">
        <f t="shared" si="0"/>
        <v>74521785</v>
      </c>
    </row>
    <row r="11" spans="2:8" x14ac:dyDescent="0.2">
      <c r="B11" t="s">
        <v>10</v>
      </c>
      <c r="C11" s="1">
        <v>-600000</v>
      </c>
      <c r="E11" t="s">
        <v>21</v>
      </c>
      <c r="F11" s="1">
        <v>0</v>
      </c>
      <c r="H11" s="2">
        <f t="shared" si="0"/>
        <v>0</v>
      </c>
    </row>
    <row r="12" spans="2:8" x14ac:dyDescent="0.2">
      <c r="B12" t="s">
        <v>11</v>
      </c>
      <c r="C12" s="1">
        <v>-500000</v>
      </c>
      <c r="E12" t="s">
        <v>22</v>
      </c>
      <c r="F12" s="1">
        <v>4115942</v>
      </c>
      <c r="H12" s="2">
        <f t="shared" si="0"/>
        <v>4115942</v>
      </c>
    </row>
    <row r="13" spans="2:8" x14ac:dyDescent="0.2">
      <c r="B13" t="s">
        <v>12</v>
      </c>
      <c r="C13" s="1">
        <v>-250000</v>
      </c>
      <c r="E13" t="s">
        <v>23</v>
      </c>
      <c r="F13" s="1">
        <v>6500000</v>
      </c>
      <c r="H13" s="2">
        <f t="shared" si="0"/>
        <v>6500000</v>
      </c>
    </row>
    <row r="14" spans="2:8" x14ac:dyDescent="0.2">
      <c r="B14" t="s">
        <v>13</v>
      </c>
      <c r="C14" s="1">
        <v>50000</v>
      </c>
      <c r="E14" t="s">
        <v>24</v>
      </c>
      <c r="F14" s="1">
        <v>27837070</v>
      </c>
      <c r="G14" s="2">
        <f>C8+C10</f>
        <v>-100000</v>
      </c>
      <c r="H14" s="2">
        <f t="shared" si="0"/>
        <v>27737070</v>
      </c>
    </row>
    <row r="15" spans="2:8" x14ac:dyDescent="0.2">
      <c r="B15" t="s">
        <v>14</v>
      </c>
      <c r="C15" s="1">
        <v>-3200000</v>
      </c>
      <c r="E15" t="s">
        <v>25</v>
      </c>
      <c r="F15" s="1">
        <v>4350531</v>
      </c>
      <c r="H15" s="2">
        <f t="shared" si="0"/>
        <v>4350531</v>
      </c>
    </row>
    <row r="16" spans="2:8" x14ac:dyDescent="0.2">
      <c r="B16" t="s">
        <v>15</v>
      </c>
      <c r="C16" s="1">
        <v>2300000</v>
      </c>
      <c r="E16" t="s">
        <v>26</v>
      </c>
      <c r="F16" s="1">
        <v>8577285</v>
      </c>
      <c r="H16" s="2">
        <f t="shared" si="0"/>
        <v>8577285</v>
      </c>
    </row>
    <row r="17" spans="2:8" x14ac:dyDescent="0.2">
      <c r="B17" t="s">
        <v>31</v>
      </c>
      <c r="C17" s="1">
        <v>-450000</v>
      </c>
      <c r="E17" t="s">
        <v>27</v>
      </c>
      <c r="F17" s="1">
        <v>-396101600</v>
      </c>
      <c r="G17" s="2">
        <f>C12+C13+C15+C17+C16+C18</f>
        <v>-2600000</v>
      </c>
      <c r="H17" s="2">
        <f t="shared" si="0"/>
        <v>-398701600</v>
      </c>
    </row>
    <row r="18" spans="2:8" x14ac:dyDescent="0.2">
      <c r="B18" t="s">
        <v>32</v>
      </c>
      <c r="C18" s="1">
        <v>-500000</v>
      </c>
      <c r="E18" s="3" t="s">
        <v>28</v>
      </c>
      <c r="F18" s="3">
        <v>0</v>
      </c>
      <c r="G18" s="4">
        <f>SUM(G8:G17)</f>
        <v>0</v>
      </c>
      <c r="H18" s="4">
        <f t="shared" si="0"/>
        <v>0</v>
      </c>
    </row>
    <row r="19" spans="2:8" x14ac:dyDescent="0.2">
      <c r="C19" s="1">
        <f>SUM(C2:C18)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 Olset Øvrebø</dc:creator>
  <cp:lastModifiedBy>Roald Linaker</cp:lastModifiedBy>
  <dcterms:created xsi:type="dcterms:W3CDTF">2025-12-03T13:20:18Z</dcterms:created>
  <dcterms:modified xsi:type="dcterms:W3CDTF">2025-12-03T13:55:16Z</dcterms:modified>
</cp:coreProperties>
</file>