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drettsrådet\Handlingsprogram\Haust 2024\"/>
    </mc:Choice>
  </mc:AlternateContent>
  <xr:revisionPtr revIDLastSave="0" documentId="13_ncr:1_{6E4A71F5-7D9E-40B6-9CEB-5312E09B8F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S19" i="1"/>
  <c r="R19" i="1"/>
  <c r="Q19" i="1"/>
  <c r="L19" i="1" l="1"/>
  <c r="I19" i="1"/>
  <c r="N19" i="1" l="1"/>
  <c r="O19" i="1"/>
  <c r="T19" i="1"/>
  <c r="U19" i="1"/>
  <c r="P19" i="1"/>
  <c r="M19" i="1"/>
  <c r="K19" i="1"/>
</calcChain>
</file>

<file path=xl/sharedStrings.xml><?xml version="1.0" encoding="utf-8"?>
<sst xmlns="http://schemas.openxmlformats.org/spreadsheetml/2006/main" count="105" uniqueCount="66">
  <si>
    <t>Anleggstype</t>
  </si>
  <si>
    <t>Eigar</t>
  </si>
  <si>
    <t>Stad</t>
  </si>
  <si>
    <t>km</t>
  </si>
  <si>
    <t>pm</t>
  </si>
  <si>
    <t>Kostnad</t>
  </si>
  <si>
    <t>Byggje-</t>
  </si>
  <si>
    <t>start</t>
  </si>
  <si>
    <t>Anlegg</t>
  </si>
  <si>
    <t>sm</t>
  </si>
  <si>
    <t xml:space="preserve">               </t>
  </si>
  <si>
    <t>Finansiering (i 1000 kr)</t>
  </si>
  <si>
    <t xml:space="preserve"> Drift pr. år</t>
  </si>
  <si>
    <t>km=</t>
  </si>
  <si>
    <t>kommunale midlar</t>
  </si>
  <si>
    <t>pm=</t>
  </si>
  <si>
    <t>spelemidlar</t>
  </si>
  <si>
    <t>private midlar</t>
  </si>
  <si>
    <t>sm=</t>
  </si>
  <si>
    <t xml:space="preserve">Alle beløp i 1000 kr </t>
  </si>
  <si>
    <t>Sum</t>
  </si>
  <si>
    <t xml:space="preserve">N= </t>
  </si>
  <si>
    <t>nærmiljøanlegg</t>
  </si>
  <si>
    <t>Pri-</t>
  </si>
  <si>
    <t>oritet</t>
  </si>
  <si>
    <t>Gimle</t>
  </si>
  <si>
    <t>Klubblokale/lager</t>
  </si>
  <si>
    <t>Fyresdal MSK</t>
  </si>
  <si>
    <t>Flyplassen</t>
  </si>
  <si>
    <t xml:space="preserve">Fyresdal kommune </t>
  </si>
  <si>
    <t>Sentrum</t>
  </si>
  <si>
    <t>midlar</t>
  </si>
  <si>
    <t>Hamaren akt. Park</t>
  </si>
  <si>
    <t xml:space="preserve">Gimle </t>
  </si>
  <si>
    <t>Skilt i Hamaren</t>
  </si>
  <si>
    <t>Skytebane</t>
  </si>
  <si>
    <t>Hagedalshav</t>
  </si>
  <si>
    <t>Fyresdal jakt- og fiskelag</t>
  </si>
  <si>
    <t xml:space="preserve">Kommunale </t>
  </si>
  <si>
    <t>Fyresdal idrettslag</t>
  </si>
  <si>
    <t>N 590</t>
  </si>
  <si>
    <t>Friidrettsbane</t>
  </si>
  <si>
    <t xml:space="preserve"> Uprioritert handlingsprogram 2028-2031</t>
  </si>
  <si>
    <t>Fornye søknad, kommunale midlar løyvd i 2023</t>
  </si>
  <si>
    <t>N 600</t>
  </si>
  <si>
    <t xml:space="preserve"> Prioritert handlingsprogram 2025-2028</t>
  </si>
  <si>
    <t>Padlebane</t>
  </si>
  <si>
    <t>Veum Grendelag</t>
  </si>
  <si>
    <t>Øyane</t>
  </si>
  <si>
    <t>Ballbinge</t>
  </si>
  <si>
    <t>Freesbeegolfbane</t>
  </si>
  <si>
    <t>Fyresdal kommunKjunjushamaren</t>
  </si>
  <si>
    <t>Løyvd 300</t>
  </si>
  <si>
    <t>Ferdigstilling</t>
  </si>
  <si>
    <t>Samfunnshuset, foajee og WC</t>
  </si>
  <si>
    <t>Løyvd 366</t>
  </si>
  <si>
    <t>Kommunale midlar løyvd i 2023</t>
  </si>
  <si>
    <t>Kommunale midlar løyvd i 2024</t>
  </si>
  <si>
    <t>Fleirbruksanlegg hest og hund</t>
  </si>
  <si>
    <t>Skateanlegg med meir Gimle</t>
  </si>
  <si>
    <t>Fyresdal kommune/Hugljufur</t>
  </si>
  <si>
    <t>N290</t>
  </si>
  <si>
    <t>Blått= årets søknadar</t>
  </si>
  <si>
    <t>N= Nærmiljøanlegg</t>
  </si>
  <si>
    <t>N1200</t>
  </si>
  <si>
    <t>Vedtak i kommunestyret 16.12.2024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</si>
</sst>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/>
    <xf numFmtId="0" fontId="1" fillId="0" borderId="0" xfId="0" applyFont="1"/>
    <xf numFmtId="0" fontId="2" fillId="0" borderId="0" xfId="0" applyFont="1"/>
    <xf numFmtId="0" fontId="2" fillId="2" borderId="8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6" fillId="0" borderId="0" xfId="0" applyFont="1"/>
    <xf numFmtId="0" fontId="2" fillId="3" borderId="5" xfId="0" applyFont="1" applyFill="1" applyBorder="1"/>
    <xf numFmtId="0" fontId="2" fillId="3" borderId="0" xfId="0" applyFont="1" applyFill="1"/>
    <xf numFmtId="0" fontId="0" fillId="2" borderId="0" xfId="0" applyFill="1"/>
    <xf numFmtId="0" fontId="3" fillId="0" borderId="0" xfId="0" applyFont="1"/>
    <xf numFmtId="0" fontId="4" fillId="4" borderId="5" xfId="0" applyFont="1" applyFill="1" applyBorder="1"/>
    <xf numFmtId="0" fontId="2" fillId="4" borderId="5" xfId="0" applyFont="1" applyFill="1" applyBorder="1"/>
    <xf numFmtId="0" fontId="2" fillId="2" borderId="5" xfId="0" applyFont="1" applyFill="1" applyBorder="1"/>
    <xf numFmtId="0" fontId="7" fillId="0" borderId="5" xfId="0" applyFont="1" applyBorder="1"/>
    <xf numFmtId="0" fontId="2" fillId="0" borderId="0" xfId="0" applyFont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2" fillId="3" borderId="8" xfId="0" applyFont="1" applyFill="1" applyBorder="1"/>
    <xf numFmtId="0" fontId="2" fillId="0" borderId="8" xfId="0" applyFont="1" applyBorder="1"/>
    <xf numFmtId="0" fontId="8" fillId="0" borderId="5" xfId="0" applyFont="1" applyBorder="1"/>
    <xf numFmtId="0" fontId="9" fillId="0" borderId="5" xfId="0" applyFont="1" applyBorder="1"/>
    <xf numFmtId="0" fontId="5" fillId="0" borderId="0" xfId="0" applyFont="1"/>
    <xf numFmtId="0" fontId="2" fillId="5" borderId="5" xfId="0" applyFont="1" applyFill="1" applyBorder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6"/>
  <sheetViews>
    <sheetView tabSelected="1" zoomScale="130" zoomScaleNormal="130" workbookViewId="0">
      <selection activeCell="O28" sqref="O28"/>
    </sheetView>
  </sheetViews>
  <sheetFormatPr defaultColWidth="11.42578125" defaultRowHeight="15" x14ac:dyDescent="0.25"/>
  <cols>
    <col min="1" max="1" width="18" customWidth="1"/>
    <col min="2" max="2" width="12.5703125" customWidth="1"/>
    <col min="3" max="3" width="9.42578125" customWidth="1"/>
    <col min="4" max="4" width="4.42578125" customWidth="1"/>
    <col min="5" max="5" width="4.7109375" customWidth="1"/>
    <col min="6" max="6" width="0.140625" customWidth="1"/>
    <col min="7" max="7" width="4.140625" customWidth="1"/>
    <col min="8" max="8" width="3.7109375" customWidth="1"/>
    <col min="9" max="9" width="7.7109375" customWidth="1"/>
    <col min="10" max="10" width="8.42578125" style="39" customWidth="1"/>
    <col min="11" max="11" width="5.28515625" customWidth="1"/>
    <col min="12" max="12" width="5.140625" customWidth="1"/>
    <col min="13" max="13" width="5.28515625" customWidth="1"/>
    <col min="14" max="15" width="4.28515625" customWidth="1"/>
    <col min="16" max="16" width="5" customWidth="1"/>
    <col min="17" max="21" width="4.28515625" customWidth="1"/>
  </cols>
  <sheetData>
    <row r="2" spans="1:21" ht="18.75" x14ac:dyDescent="0.3">
      <c r="A2" s="44" t="s">
        <v>45</v>
      </c>
      <c r="B2" s="25"/>
      <c r="C2" s="25"/>
      <c r="D2" s="3"/>
      <c r="E2" s="3"/>
      <c r="F2" s="3"/>
      <c r="G2" s="3" t="s">
        <v>10</v>
      </c>
      <c r="H2" s="3"/>
      <c r="I2" s="3"/>
      <c r="J2" s="30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5">
      <c r="A3" s="2"/>
      <c r="B3" s="2" t="s">
        <v>65</v>
      </c>
      <c r="C3" s="2"/>
      <c r="D3" s="3"/>
      <c r="E3" s="3"/>
      <c r="F3" s="3"/>
      <c r="G3" s="3"/>
      <c r="H3" s="3"/>
      <c r="I3" s="3"/>
      <c r="J3" s="30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5">
      <c r="A4" s="28"/>
      <c r="B4" s="28"/>
      <c r="C4" s="28"/>
      <c r="D4" s="28"/>
      <c r="E4" s="28"/>
      <c r="F4" s="28"/>
      <c r="G4" s="28"/>
      <c r="H4" s="28"/>
      <c r="I4" s="28"/>
      <c r="J4" s="31"/>
      <c r="K4" s="28"/>
      <c r="L4" s="28"/>
      <c r="M4" s="28"/>
      <c r="N4" s="28" t="s">
        <v>11</v>
      </c>
      <c r="O4" s="28"/>
      <c r="P4" s="28"/>
      <c r="Q4" s="28"/>
      <c r="R4" s="28"/>
      <c r="S4" s="28"/>
      <c r="T4" s="28"/>
      <c r="U4" s="28"/>
    </row>
    <row r="5" spans="1:21" x14ac:dyDescent="0.25">
      <c r="A5" s="28"/>
      <c r="B5" s="28"/>
      <c r="C5" s="28"/>
      <c r="D5" s="28"/>
      <c r="E5" s="28"/>
      <c r="F5" s="28"/>
      <c r="G5" s="28" t="s">
        <v>12</v>
      </c>
      <c r="H5" s="28"/>
      <c r="I5" s="28"/>
      <c r="J5" s="18" t="s">
        <v>38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x14ac:dyDescent="0.25">
      <c r="A6" s="18"/>
      <c r="B6" s="18"/>
      <c r="C6" s="18"/>
      <c r="D6" s="18" t="s">
        <v>23</v>
      </c>
      <c r="E6" s="18" t="s">
        <v>6</v>
      </c>
      <c r="F6" s="18"/>
      <c r="G6" s="18"/>
      <c r="H6" s="18"/>
      <c r="I6" s="18" t="s">
        <v>5</v>
      </c>
      <c r="J6" s="18" t="s">
        <v>31</v>
      </c>
      <c r="K6" s="18">
        <v>2025</v>
      </c>
      <c r="L6" s="18"/>
      <c r="M6" s="18"/>
      <c r="N6" s="18">
        <v>2026</v>
      </c>
      <c r="O6" s="18"/>
      <c r="P6" s="18"/>
      <c r="Q6" s="18">
        <v>2027</v>
      </c>
      <c r="R6" s="18"/>
      <c r="S6" s="18"/>
      <c r="T6" s="18">
        <v>2028</v>
      </c>
      <c r="U6" s="18"/>
    </row>
    <row r="7" spans="1:21" x14ac:dyDescent="0.25">
      <c r="A7" s="18" t="s">
        <v>0</v>
      </c>
      <c r="B7" s="18" t="s">
        <v>1</v>
      </c>
      <c r="C7" s="18" t="s">
        <v>2</v>
      </c>
      <c r="D7" s="18" t="s">
        <v>24</v>
      </c>
      <c r="E7" s="18" t="s">
        <v>7</v>
      </c>
      <c r="F7" s="18"/>
      <c r="G7" s="18" t="s">
        <v>3</v>
      </c>
      <c r="H7" s="18" t="s">
        <v>4</v>
      </c>
      <c r="I7" s="18" t="s">
        <v>8</v>
      </c>
      <c r="J7" s="18" t="s">
        <v>3</v>
      </c>
      <c r="K7" s="18" t="s">
        <v>9</v>
      </c>
      <c r="L7" s="18" t="s">
        <v>4</v>
      </c>
      <c r="M7" s="18" t="s">
        <v>3</v>
      </c>
      <c r="N7" s="18" t="s">
        <v>9</v>
      </c>
      <c r="O7" s="18" t="s">
        <v>4</v>
      </c>
      <c r="P7" s="18" t="s">
        <v>3</v>
      </c>
      <c r="Q7" s="18" t="s">
        <v>9</v>
      </c>
      <c r="R7" s="18" t="s">
        <v>4</v>
      </c>
      <c r="S7" s="18" t="s">
        <v>3</v>
      </c>
      <c r="T7" s="18" t="s">
        <v>9</v>
      </c>
      <c r="U7" s="18" t="s">
        <v>4</v>
      </c>
    </row>
    <row r="8" spans="1:21" s="3" customFormat="1" ht="12" x14ac:dyDescent="0.2">
      <c r="A8" s="20" t="s">
        <v>54</v>
      </c>
      <c r="B8" s="20" t="s">
        <v>29</v>
      </c>
      <c r="C8" s="20" t="s">
        <v>30</v>
      </c>
      <c r="D8" s="20">
        <v>1</v>
      </c>
      <c r="E8" s="45">
        <v>2023</v>
      </c>
      <c r="F8" s="20"/>
      <c r="G8" s="20"/>
      <c r="H8" s="20"/>
      <c r="I8" s="20">
        <v>4000</v>
      </c>
      <c r="J8" s="32">
        <v>3000</v>
      </c>
      <c r="K8" s="20">
        <v>1000</v>
      </c>
      <c r="L8" s="20"/>
      <c r="M8" s="27"/>
      <c r="N8" s="20" t="s">
        <v>53</v>
      </c>
      <c r="O8" s="20"/>
      <c r="P8" s="27"/>
      <c r="Q8" s="20"/>
      <c r="R8" s="20"/>
      <c r="S8" s="27"/>
      <c r="T8" s="20"/>
      <c r="U8" s="20"/>
    </row>
    <row r="9" spans="1:21" s="3" customFormat="1" ht="12" x14ac:dyDescent="0.2">
      <c r="A9" s="20"/>
      <c r="B9" s="20"/>
      <c r="C9" s="20"/>
      <c r="D9" s="20"/>
      <c r="E9" s="45"/>
      <c r="F9" s="20"/>
      <c r="G9" s="20"/>
      <c r="H9" s="20"/>
      <c r="I9" s="20"/>
      <c r="J9" s="32"/>
      <c r="K9" s="20"/>
      <c r="L9" s="20"/>
      <c r="M9" s="27"/>
      <c r="N9" s="20"/>
      <c r="O9" s="20"/>
      <c r="P9" s="27"/>
      <c r="Q9" s="20"/>
      <c r="R9" s="20"/>
      <c r="S9" s="27"/>
      <c r="T9" s="20"/>
      <c r="U9" s="20"/>
    </row>
    <row r="10" spans="1:21" s="3" customFormat="1" ht="12" x14ac:dyDescent="0.2">
      <c r="A10" s="22" t="s">
        <v>41</v>
      </c>
      <c r="B10" s="22" t="s">
        <v>39</v>
      </c>
      <c r="C10" s="22" t="s">
        <v>25</v>
      </c>
      <c r="D10" s="22">
        <v>2</v>
      </c>
      <c r="E10" s="45">
        <v>2025</v>
      </c>
      <c r="F10" s="22"/>
      <c r="G10" s="22"/>
      <c r="H10" s="22"/>
      <c r="I10" s="22" t="s">
        <v>40</v>
      </c>
      <c r="J10" s="32">
        <v>0</v>
      </c>
      <c r="K10" s="22">
        <v>295</v>
      </c>
      <c r="L10" s="22">
        <v>295</v>
      </c>
      <c r="M10" s="27"/>
      <c r="N10" s="22"/>
      <c r="O10" s="22"/>
      <c r="P10" s="27"/>
      <c r="Q10" s="22"/>
      <c r="R10" s="22"/>
      <c r="S10" s="27"/>
      <c r="T10" s="22"/>
      <c r="U10" s="22"/>
    </row>
    <row r="11" spans="1:21" s="3" customFormat="1" ht="12" x14ac:dyDescent="0.2">
      <c r="A11" s="20" t="s">
        <v>49</v>
      </c>
      <c r="B11" s="20" t="s">
        <v>47</v>
      </c>
      <c r="C11" s="20" t="s">
        <v>48</v>
      </c>
      <c r="D11" s="20">
        <v>3</v>
      </c>
      <c r="E11" s="45">
        <v>2025</v>
      </c>
      <c r="F11" s="20"/>
      <c r="G11" s="20"/>
      <c r="H11" s="20"/>
      <c r="I11" s="20" t="s">
        <v>64</v>
      </c>
      <c r="J11" s="32" t="s">
        <v>52</v>
      </c>
      <c r="K11" s="20">
        <v>300</v>
      </c>
      <c r="L11" s="20">
        <v>600</v>
      </c>
      <c r="M11" s="27"/>
      <c r="N11" s="20" t="s">
        <v>57</v>
      </c>
      <c r="O11" s="20"/>
      <c r="P11" s="27"/>
      <c r="Q11" s="20"/>
      <c r="R11" s="20"/>
      <c r="S11" s="27"/>
      <c r="T11" s="20"/>
      <c r="U11" s="20"/>
    </row>
    <row r="12" spans="1:21" s="3" customFormat="1" ht="12" x14ac:dyDescent="0.2">
      <c r="A12" s="20" t="s">
        <v>46</v>
      </c>
      <c r="B12" s="20" t="s">
        <v>39</v>
      </c>
      <c r="C12" s="20" t="s">
        <v>25</v>
      </c>
      <c r="D12" s="20">
        <v>4</v>
      </c>
      <c r="E12" s="20">
        <v>2026</v>
      </c>
      <c r="F12" s="20"/>
      <c r="G12" s="20"/>
      <c r="H12" s="20"/>
      <c r="I12" s="20">
        <v>450</v>
      </c>
      <c r="J12" s="27"/>
      <c r="K12" s="20"/>
      <c r="L12" s="20"/>
      <c r="M12" s="27"/>
      <c r="N12" s="20">
        <v>150</v>
      </c>
      <c r="O12" s="20">
        <v>300</v>
      </c>
      <c r="P12" s="27"/>
      <c r="Q12" s="20"/>
      <c r="R12" s="20"/>
      <c r="S12" s="27"/>
      <c r="T12" s="20"/>
      <c r="U12" s="20"/>
    </row>
    <row r="13" spans="1:21" s="3" customFormat="1" ht="12" x14ac:dyDescent="0.2">
      <c r="A13" s="20" t="s">
        <v>50</v>
      </c>
      <c r="B13" s="20" t="s">
        <v>51</v>
      </c>
      <c r="C13" s="20"/>
      <c r="D13" s="20">
        <v>5</v>
      </c>
      <c r="E13" s="45">
        <v>2025</v>
      </c>
      <c r="F13" s="20"/>
      <c r="G13" s="20"/>
      <c r="H13" s="20"/>
      <c r="I13" s="20" t="s">
        <v>61</v>
      </c>
      <c r="J13" s="32">
        <v>0</v>
      </c>
      <c r="K13" s="20">
        <v>145</v>
      </c>
      <c r="L13" s="20">
        <v>145</v>
      </c>
      <c r="M13" s="27"/>
      <c r="N13" s="20"/>
      <c r="O13" s="20"/>
      <c r="P13" s="27"/>
      <c r="Q13" s="20"/>
      <c r="R13" s="20"/>
      <c r="S13" s="27"/>
      <c r="T13" s="20"/>
      <c r="U13" s="20"/>
    </row>
    <row r="14" spans="1:21" s="3" customFormat="1" ht="12" x14ac:dyDescent="0.2">
      <c r="A14" s="20" t="s">
        <v>58</v>
      </c>
      <c r="B14" s="20" t="s">
        <v>60</v>
      </c>
      <c r="C14" s="20">
        <v>1350</v>
      </c>
      <c r="D14" s="20">
        <v>6</v>
      </c>
      <c r="E14" s="20">
        <v>2025</v>
      </c>
      <c r="F14" s="20">
        <v>40</v>
      </c>
      <c r="G14" s="20">
        <v>40</v>
      </c>
      <c r="H14" s="20">
        <v>360</v>
      </c>
      <c r="I14" s="20">
        <v>15000</v>
      </c>
      <c r="J14" s="32"/>
      <c r="K14" s="20"/>
      <c r="L14" s="20"/>
      <c r="M14" s="27">
        <v>1500</v>
      </c>
      <c r="N14" s="20">
        <v>5000</v>
      </c>
      <c r="O14" s="20">
        <v>8500</v>
      </c>
      <c r="P14" s="27"/>
      <c r="Q14" s="20"/>
      <c r="R14" s="20"/>
      <c r="S14" s="27"/>
      <c r="T14" s="20"/>
      <c r="U14" s="20"/>
    </row>
    <row r="15" spans="1:21" s="3" customFormat="1" ht="12" x14ac:dyDescent="0.2">
      <c r="A15" s="20" t="s">
        <v>35</v>
      </c>
      <c r="B15" s="20" t="s">
        <v>37</v>
      </c>
      <c r="C15" s="20" t="s">
        <v>36</v>
      </c>
      <c r="D15" s="20">
        <v>7</v>
      </c>
      <c r="E15" s="20">
        <v>2026</v>
      </c>
      <c r="F15" s="20"/>
      <c r="G15" s="20"/>
      <c r="H15" s="20"/>
      <c r="I15" s="20">
        <v>1100</v>
      </c>
      <c r="J15" s="32" t="s">
        <v>55</v>
      </c>
      <c r="K15" s="20"/>
      <c r="L15" s="20"/>
      <c r="M15" s="27"/>
      <c r="N15" s="20">
        <v>366</v>
      </c>
      <c r="O15" s="20">
        <v>366</v>
      </c>
      <c r="P15" s="27">
        <v>366</v>
      </c>
      <c r="Q15" s="20" t="s">
        <v>56</v>
      </c>
      <c r="R15" s="20"/>
      <c r="S15" s="27"/>
      <c r="T15" s="20"/>
      <c r="U15" s="20"/>
    </row>
    <row r="16" spans="1:21" s="23" customFormat="1" ht="12" x14ac:dyDescent="0.2">
      <c r="A16" s="20" t="s">
        <v>34</v>
      </c>
      <c r="B16" s="20" t="s">
        <v>29</v>
      </c>
      <c r="C16" s="20" t="s">
        <v>32</v>
      </c>
      <c r="D16" s="20">
        <v>8</v>
      </c>
      <c r="E16" s="45">
        <v>2023</v>
      </c>
      <c r="F16" s="20"/>
      <c r="G16" s="20"/>
      <c r="H16" s="20"/>
      <c r="I16" s="20" t="s">
        <v>44</v>
      </c>
      <c r="J16" s="32">
        <v>300</v>
      </c>
      <c r="K16" s="20">
        <v>300</v>
      </c>
      <c r="L16" s="20"/>
      <c r="M16" s="27"/>
      <c r="N16" s="20" t="s">
        <v>43</v>
      </c>
      <c r="O16" s="20"/>
      <c r="P16" s="27"/>
      <c r="Q16" s="20"/>
      <c r="R16" s="20"/>
      <c r="S16" s="27"/>
      <c r="T16" s="20"/>
      <c r="U16" s="20"/>
    </row>
    <row r="17" spans="1:24" s="23" customFormat="1" ht="12" x14ac:dyDescent="0.2">
      <c r="A17" s="20" t="s">
        <v>59</v>
      </c>
      <c r="B17" s="20" t="s">
        <v>29</v>
      </c>
      <c r="C17" s="22" t="s">
        <v>33</v>
      </c>
      <c r="D17" s="22">
        <v>9</v>
      </c>
      <c r="E17" s="22">
        <v>2027</v>
      </c>
      <c r="F17" s="22"/>
      <c r="G17" s="22"/>
      <c r="H17" s="22"/>
      <c r="I17" s="22">
        <v>4100</v>
      </c>
      <c r="J17" s="32"/>
      <c r="K17" s="22"/>
      <c r="L17" s="22">
        <v>100</v>
      </c>
      <c r="M17" s="27"/>
      <c r="N17" s="22">
        <v>1000</v>
      </c>
      <c r="O17" s="22">
        <v>3000</v>
      </c>
      <c r="P17" s="27"/>
      <c r="Q17" s="22"/>
      <c r="R17" s="22"/>
      <c r="S17" s="27"/>
      <c r="T17" s="20"/>
      <c r="U17" s="20"/>
    </row>
    <row r="18" spans="1:24" s="23" customFormat="1" ht="12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7"/>
      <c r="K18" s="22"/>
      <c r="L18" s="22"/>
      <c r="M18" s="27"/>
      <c r="N18" s="22"/>
      <c r="O18" s="22"/>
      <c r="P18" s="27"/>
      <c r="Q18" s="22"/>
      <c r="R18" s="22"/>
      <c r="S18" s="27"/>
      <c r="T18" s="22"/>
      <c r="U18" s="22"/>
    </row>
    <row r="19" spans="1:24" s="23" customFormat="1" ht="12" x14ac:dyDescent="0.2">
      <c r="A19" s="20" t="s">
        <v>20</v>
      </c>
      <c r="B19" s="20"/>
      <c r="C19" s="20"/>
      <c r="D19" s="20"/>
      <c r="E19" s="20"/>
      <c r="F19" s="20"/>
      <c r="G19" s="20"/>
      <c r="H19" s="20"/>
      <c r="I19" s="20">
        <f t="shared" ref="I19:S19" si="0">SUM(I8:I17)</f>
        <v>24650</v>
      </c>
      <c r="J19" s="32">
        <f t="shared" si="0"/>
        <v>3300</v>
      </c>
      <c r="K19" s="20">
        <f t="shared" si="0"/>
        <v>2040</v>
      </c>
      <c r="L19" s="20">
        <f t="shared" si="0"/>
        <v>1140</v>
      </c>
      <c r="M19" s="27">
        <f t="shared" si="0"/>
        <v>1500</v>
      </c>
      <c r="N19" s="20">
        <f t="shared" si="0"/>
        <v>6516</v>
      </c>
      <c r="O19" s="20">
        <f t="shared" si="0"/>
        <v>12166</v>
      </c>
      <c r="P19" s="27">
        <f t="shared" si="0"/>
        <v>366</v>
      </c>
      <c r="Q19" s="22">
        <f t="shared" si="0"/>
        <v>0</v>
      </c>
      <c r="R19" s="22">
        <f t="shared" si="0"/>
        <v>0</v>
      </c>
      <c r="S19" s="27">
        <f t="shared" si="0"/>
        <v>0</v>
      </c>
      <c r="T19" s="20">
        <f>SUM(Q8:Q17)</f>
        <v>0</v>
      </c>
      <c r="U19" s="20">
        <f>SUM(R8:R17)</f>
        <v>0</v>
      </c>
    </row>
    <row r="20" spans="1:24" x14ac:dyDescent="0.25">
      <c r="A20" s="20" t="s">
        <v>63</v>
      </c>
      <c r="B20" s="1"/>
      <c r="C20" s="1"/>
      <c r="D20" s="1"/>
      <c r="E20" s="1"/>
      <c r="F20" s="1"/>
      <c r="G20" s="1"/>
      <c r="H20" s="1"/>
      <c r="I20" s="1"/>
      <c r="J20" s="3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4" s="3" customFormat="1" ht="12" x14ac:dyDescent="0.2">
      <c r="A21" s="46" t="s">
        <v>62</v>
      </c>
      <c r="U21" s="20"/>
    </row>
    <row r="22" spans="1:24" s="21" customFormat="1" ht="18.75" x14ac:dyDescent="0.3">
      <c r="A22" s="42" t="s">
        <v>42</v>
      </c>
      <c r="B22" s="42"/>
      <c r="C22" s="42"/>
      <c r="D22" s="43"/>
      <c r="E22" s="43"/>
      <c r="F22" s="29"/>
      <c r="G22" s="29" t="s">
        <v>10</v>
      </c>
      <c r="H22" s="29"/>
      <c r="I22" s="29"/>
      <c r="J22" s="34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4" x14ac:dyDescent="0.25">
      <c r="A23" s="4"/>
      <c r="B23" s="4"/>
      <c r="C23" s="4"/>
      <c r="D23" s="4"/>
      <c r="E23" s="4"/>
      <c r="F23" s="4"/>
      <c r="G23" s="5"/>
      <c r="H23" s="6"/>
      <c r="I23" s="4"/>
      <c r="J23" s="35"/>
      <c r="K23" s="7"/>
      <c r="L23" s="7"/>
      <c r="M23" s="7"/>
      <c r="N23" s="7" t="s">
        <v>11</v>
      </c>
      <c r="O23" s="7"/>
      <c r="P23" s="7"/>
      <c r="Q23" s="7"/>
      <c r="R23" s="7"/>
      <c r="S23" s="7"/>
      <c r="T23" s="7"/>
      <c r="U23" s="8"/>
    </row>
    <row r="24" spans="1:24" x14ac:dyDescent="0.25">
      <c r="A24" s="9"/>
      <c r="B24" s="24"/>
      <c r="C24" s="9"/>
      <c r="D24" s="9"/>
      <c r="E24" s="9"/>
      <c r="F24" s="9"/>
      <c r="G24" s="10" t="s">
        <v>12</v>
      </c>
      <c r="H24" s="11"/>
      <c r="I24" s="9"/>
      <c r="J24" s="36"/>
      <c r="K24" s="12"/>
      <c r="L24" s="6"/>
      <c r="M24" s="5"/>
      <c r="N24" s="12"/>
      <c r="O24" s="6"/>
      <c r="P24" s="5"/>
      <c r="Q24" s="12"/>
      <c r="R24" s="6"/>
      <c r="S24" s="5"/>
      <c r="T24" s="12"/>
      <c r="U24" s="6"/>
    </row>
    <row r="25" spans="1:24" x14ac:dyDescent="0.25">
      <c r="A25" s="13"/>
      <c r="B25" s="13"/>
      <c r="C25" s="13"/>
      <c r="D25" s="13"/>
      <c r="E25" s="13" t="s">
        <v>6</v>
      </c>
      <c r="F25" s="13"/>
      <c r="G25" s="14"/>
      <c r="H25" s="15"/>
      <c r="I25" s="13" t="s">
        <v>5</v>
      </c>
      <c r="J25" s="37"/>
      <c r="K25" s="16">
        <v>2028</v>
      </c>
      <c r="L25" s="15"/>
      <c r="M25" s="14"/>
      <c r="N25" s="16">
        <v>2029</v>
      </c>
      <c r="O25" s="15"/>
      <c r="P25" s="14"/>
      <c r="Q25" s="16">
        <v>2030</v>
      </c>
      <c r="R25" s="15"/>
      <c r="S25" s="14"/>
      <c r="T25" s="16">
        <v>2031</v>
      </c>
      <c r="U25" s="15"/>
    </row>
    <row r="26" spans="1:24" x14ac:dyDescent="0.25">
      <c r="A26" s="14" t="s">
        <v>0</v>
      </c>
      <c r="B26" s="17" t="s">
        <v>1</v>
      </c>
      <c r="C26" s="17" t="s">
        <v>2</v>
      </c>
      <c r="D26" s="17"/>
      <c r="E26" s="17" t="s">
        <v>7</v>
      </c>
      <c r="F26" s="17"/>
      <c r="G26" s="18" t="s">
        <v>3</v>
      </c>
      <c r="H26" s="18" t="s">
        <v>4</v>
      </c>
      <c r="I26" s="17" t="s">
        <v>8</v>
      </c>
      <c r="J26" s="31" t="s">
        <v>3</v>
      </c>
      <c r="K26" s="18" t="s">
        <v>9</v>
      </c>
      <c r="L26" s="18" t="s">
        <v>4</v>
      </c>
      <c r="M26" s="18" t="s">
        <v>3</v>
      </c>
      <c r="N26" s="18" t="s">
        <v>9</v>
      </c>
      <c r="O26" s="18" t="s">
        <v>4</v>
      </c>
      <c r="P26" s="18" t="s">
        <v>3</v>
      </c>
      <c r="Q26" s="18" t="s">
        <v>9</v>
      </c>
      <c r="R26" s="18" t="s">
        <v>4</v>
      </c>
      <c r="S26" s="18" t="s">
        <v>3</v>
      </c>
      <c r="T26" s="18" t="s">
        <v>9</v>
      </c>
      <c r="U26" s="18" t="s">
        <v>4</v>
      </c>
    </row>
    <row r="27" spans="1:24" s="3" customFormat="1" ht="12" x14ac:dyDescent="0.2">
      <c r="A27" s="40" t="s">
        <v>26</v>
      </c>
      <c r="B27" s="40" t="s">
        <v>27</v>
      </c>
      <c r="C27" s="22" t="s">
        <v>28</v>
      </c>
      <c r="D27" s="22"/>
      <c r="E27" s="22"/>
      <c r="F27" s="20"/>
      <c r="G27" s="20"/>
      <c r="H27" s="20"/>
      <c r="I27" s="20">
        <v>5100</v>
      </c>
      <c r="J27" s="27"/>
      <c r="K27" s="20"/>
      <c r="L27" s="20"/>
      <c r="M27" s="33"/>
      <c r="N27" s="20">
        <v>1700</v>
      </c>
      <c r="O27" s="20">
        <v>3400</v>
      </c>
      <c r="P27" s="41"/>
      <c r="Q27" s="41"/>
      <c r="R27" s="41"/>
      <c r="S27" s="41"/>
      <c r="T27" s="41"/>
      <c r="U27" s="41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  <c r="J28" s="3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4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33"/>
      <c r="K29" s="20"/>
      <c r="L29" s="20"/>
      <c r="M29" s="20"/>
      <c r="N29" s="20"/>
      <c r="O29" s="20"/>
      <c r="P29" s="20"/>
      <c r="Q29" s="1"/>
      <c r="R29" s="1"/>
      <c r="S29" s="20"/>
      <c r="T29" s="1"/>
      <c r="U29" s="1"/>
    </row>
    <row r="30" spans="1:24" x14ac:dyDescent="0.25">
      <c r="A30" s="1"/>
      <c r="B30" s="1"/>
      <c r="C30" s="1"/>
      <c r="D30" s="1"/>
      <c r="E30" s="1"/>
      <c r="F30" s="1"/>
      <c r="G30" s="1"/>
      <c r="H30" s="1"/>
      <c r="I30" s="1"/>
      <c r="J30" s="3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4" x14ac:dyDescent="0.25">
      <c r="A31" s="26" t="s">
        <v>13</v>
      </c>
      <c r="B31" s="26" t="s">
        <v>14</v>
      </c>
      <c r="C31" s="26"/>
      <c r="D31" s="1"/>
      <c r="E31" s="1"/>
      <c r="F31" s="1"/>
      <c r="G31" s="1"/>
      <c r="H31" s="1"/>
      <c r="I31" s="1"/>
      <c r="J31" s="3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X31" s="23"/>
    </row>
    <row r="32" spans="1:24" x14ac:dyDescent="0.25">
      <c r="A32" s="19" t="s">
        <v>15</v>
      </c>
      <c r="B32" s="19" t="s">
        <v>17</v>
      </c>
      <c r="C32" s="19"/>
      <c r="D32" s="1"/>
      <c r="E32" s="1"/>
      <c r="F32" s="1"/>
      <c r="G32" s="1"/>
      <c r="H32" s="1"/>
      <c r="I32" s="1"/>
      <c r="J32" s="3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9" t="s">
        <v>18</v>
      </c>
      <c r="B33" s="19" t="s">
        <v>16</v>
      </c>
      <c r="C33" s="19"/>
      <c r="D33" s="1"/>
      <c r="E33" s="1"/>
      <c r="F33" s="1"/>
      <c r="G33" s="1"/>
      <c r="H33" s="1"/>
      <c r="I33" s="1"/>
      <c r="J33" s="3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9" t="s">
        <v>21</v>
      </c>
      <c r="B34" s="19" t="s">
        <v>22</v>
      </c>
      <c r="C34" s="19"/>
      <c r="D34" s="19"/>
      <c r="E34" s="1"/>
      <c r="F34" s="1"/>
      <c r="G34" s="1"/>
      <c r="H34" s="1"/>
      <c r="I34" s="1"/>
      <c r="J34" s="3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9" t="s">
        <v>19</v>
      </c>
      <c r="B35" s="19"/>
      <c r="C35" s="19"/>
      <c r="D35" s="19"/>
      <c r="E35" s="1"/>
      <c r="F35" s="1"/>
      <c r="G35" s="1"/>
      <c r="H35" s="1"/>
      <c r="I35" s="1"/>
      <c r="J35" s="3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3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ASPIT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Martini Momrak</dc:creator>
  <cp:lastModifiedBy>Hilde Martini Momrak</cp:lastModifiedBy>
  <cp:lastPrinted>2023-09-19T17:41:07Z</cp:lastPrinted>
  <dcterms:created xsi:type="dcterms:W3CDTF">2014-05-21T12:51:48Z</dcterms:created>
  <dcterms:modified xsi:type="dcterms:W3CDTF">2025-01-02T09:30:12Z</dcterms:modified>
</cp:coreProperties>
</file>