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08"/>
  <workbookPr/>
  <mc:AlternateContent xmlns:mc="http://schemas.openxmlformats.org/markup-compatibility/2006">
    <mc:Choice Requires="x15">
      <x15ac:absPath xmlns:x15ac="http://schemas.microsoft.com/office/spreadsheetml/2010/11/ac" url="https://iktagder.sharepoint.com/teams/KommunedirektrensledergruppeKL/Shared Documents/General/Handlingsprogram &amp; økonomiplan/HP-ØP 2025-28/Behandling HP-ØP politisk/"/>
    </mc:Choice>
  </mc:AlternateContent>
  <xr:revisionPtr revIDLastSave="0" documentId="8_{2D424CFC-B7EA-4F06-8D95-572F9A2899E5}" xr6:coauthVersionLast="47" xr6:coauthVersionMax="47" xr10:uidLastSave="{00000000-0000-0000-0000-000000000000}"/>
  <bookViews>
    <workbookView xWindow="-120" yWindow="-120" windowWidth="29040" windowHeight="15840" xr2:uid="{22B43B73-2A55-4F4B-9860-88AD43AA52DB}"/>
  </bookViews>
  <sheets>
    <sheet name="HP-ØP Drift" sheetId="1" r:id="rId1"/>
    <sheet name="HP-ØP INV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3" i="2" l="1"/>
  <c r="E23" i="2"/>
  <c r="G21" i="2"/>
  <c r="G23" i="2" s="1"/>
  <c r="F21" i="2"/>
  <c r="E21" i="2"/>
  <c r="D21" i="2"/>
  <c r="G21" i="1"/>
  <c r="F21" i="1"/>
  <c r="E21" i="1"/>
  <c r="D23" i="1"/>
  <c r="D21" i="1"/>
  <c r="G17" i="1"/>
  <c r="G23" i="1" s="1"/>
  <c r="F17" i="1"/>
  <c r="F23" i="1" s="1"/>
  <c r="E17" i="1"/>
  <c r="E23" i="1" s="1"/>
  <c r="D17" i="1"/>
  <c r="G17" i="2"/>
  <c r="F17" i="2"/>
  <c r="E17" i="2"/>
  <c r="D17" i="2"/>
  <c r="D23" i="2" s="1"/>
</calcChain>
</file>

<file path=xl/sharedStrings.xml><?xml version="1.0" encoding="utf-8"?>
<sst xmlns="http://schemas.openxmlformats.org/spreadsheetml/2006/main" count="58" uniqueCount="49">
  <si>
    <t>Tiltak</t>
  </si>
  <si>
    <t>Kommentar</t>
  </si>
  <si>
    <t>500-3</t>
  </si>
  <si>
    <t>ESK -red til 3,8%%</t>
  </si>
  <si>
    <t>Viderefører 3,8 promille</t>
  </si>
  <si>
    <t>500-4</t>
  </si>
  <si>
    <t>ESK - ikke taksere</t>
  </si>
  <si>
    <t>Ikke iverksette alm taksering</t>
  </si>
  <si>
    <t>100-2</t>
  </si>
  <si>
    <t>Strømming pol.møter</t>
  </si>
  <si>
    <t>Reduserer kutt til 60'</t>
  </si>
  <si>
    <t>100-4</t>
  </si>
  <si>
    <t>Tilskudd KFR</t>
  </si>
  <si>
    <t>Kutt fjernes og styrkes med 60'</t>
  </si>
  <si>
    <t>100-5</t>
  </si>
  <si>
    <t>Tilskudd pol.partier</t>
  </si>
  <si>
    <t>Tiltaket fjernes</t>
  </si>
  <si>
    <t>300-4</t>
  </si>
  <si>
    <t>Inv.legesenter</t>
  </si>
  <si>
    <t>Redusert kap.kostnad grunnet endret prosjekt</t>
  </si>
  <si>
    <t>nytt</t>
  </si>
  <si>
    <t>Tidlig innsats</t>
  </si>
  <si>
    <t>Styrking av oppvekstsektor</t>
  </si>
  <si>
    <t>Kutt kunststipend</t>
  </si>
  <si>
    <t>Kunststipendet kuttes (halvårseffekt 2025)</t>
  </si>
  <si>
    <t>Abelsenteret</t>
  </si>
  <si>
    <t>Kutt tilskudd til Abelsenteret</t>
  </si>
  <si>
    <t>Lydanlegg</t>
  </si>
  <si>
    <t>Økte kapitalkostander som følge av investering</t>
  </si>
  <si>
    <t>Frivillighet</t>
  </si>
  <si>
    <t>Engangstilskudd frivillige lag og foreninger</t>
  </si>
  <si>
    <t>Søndeled grendehus</t>
  </si>
  <si>
    <t>Tilskudd oppgradering kjøkken og kjøp av border</t>
  </si>
  <si>
    <t>Sum effekt av endringer i drift fra forslag KD</t>
  </si>
  <si>
    <t>Økt rammetilskudd fra budsjettsaldering</t>
  </si>
  <si>
    <t>Økt rammetilskudd fra Statsbudsjettet</t>
  </si>
  <si>
    <t>Sum økte inntekter i budsjettt/økonomiplan</t>
  </si>
  <si>
    <t>Avsetning til disposisjonsfond</t>
  </si>
  <si>
    <t>Salg av kommunale bygg</t>
  </si>
  <si>
    <t>Beskrivelse av tiltak/formål</t>
  </si>
  <si>
    <t>200-13</t>
  </si>
  <si>
    <t>Ny ungdomsskole</t>
  </si>
  <si>
    <t>Oppstart prosjektering</t>
  </si>
  <si>
    <t>Prosjektoppstart Økes fra 5-8 mill</t>
  </si>
  <si>
    <t>Sum effekt av endringer i INV fra forslag KD</t>
  </si>
  <si>
    <t>Avsetning til ubundne investeringsfond</t>
  </si>
  <si>
    <t>Bruk av ubundne investeringsfond</t>
  </si>
  <si>
    <t>Sum finansiering/avsetinger INV</t>
  </si>
  <si>
    <t>Kontrollsum/balanse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</si>
</sst>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[Red]\-#,##0\ "/>
  </numFmts>
  <fonts count="4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11"/>
      <color rgb="FF000000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164" fontId="0" fillId="0" borderId="0" xfId="0" applyNumberFormat="1"/>
    <xf numFmtId="0" fontId="2" fillId="0" borderId="0" xfId="0" applyFont="1"/>
    <xf numFmtId="0" fontId="0" fillId="0" borderId="1" xfId="0" applyBorder="1" applyAlignment="1">
      <alignment horizontal="center"/>
    </xf>
    <xf numFmtId="0" fontId="0" fillId="0" borderId="1" xfId="0" applyBorder="1"/>
    <xf numFmtId="164" fontId="0" fillId="0" borderId="1" xfId="0" applyNumberFormat="1" applyBorder="1"/>
    <xf numFmtId="0" fontId="0" fillId="0" borderId="2" xfId="0" applyBorder="1" applyAlignment="1">
      <alignment horizontal="center"/>
    </xf>
    <xf numFmtId="0" fontId="0" fillId="0" borderId="2" xfId="0" applyBorder="1"/>
    <xf numFmtId="164" fontId="0" fillId="0" borderId="2" xfId="0" applyNumberFormat="1" applyBorder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19DCE7-1062-4E73-B250-F0B72D1B938D}">
  <dimension ref="A1:H26"/>
  <sheetViews>
    <sheetView tabSelected="1" topLeftCell="A4" workbookViewId="0">
      <selection activeCell="C17" sqref="C17"/>
    </sheetView>
  </sheetViews>
  <sheetFormatPr defaultColWidth="11.42578125" defaultRowHeight="15"/>
  <cols>
    <col min="1" max="1" width="11.42578125" style="1"/>
    <col min="2" max="2" width="18" customWidth="1"/>
    <col min="3" max="3" width="41.5703125" bestFit="1" customWidth="1"/>
  </cols>
  <sheetData>
    <row r="1" spans="1:8" s="1" customFormat="1">
      <c r="A1" s="2"/>
      <c r="B1" s="2" t="s">
        <v>0</v>
      </c>
      <c r="C1" s="2" t="s">
        <v>1</v>
      </c>
      <c r="D1" s="2">
        <v>2025</v>
      </c>
      <c r="E1" s="2">
        <v>2026</v>
      </c>
      <c r="F1" s="2">
        <v>2027</v>
      </c>
      <c r="G1" s="2">
        <v>2028</v>
      </c>
    </row>
    <row r="2" spans="1:8">
      <c r="A2" s="1" t="s">
        <v>2</v>
      </c>
      <c r="B2" t="s">
        <v>3</v>
      </c>
      <c r="C2" t="s">
        <v>4</v>
      </c>
      <c r="D2" s="3">
        <v>1600000</v>
      </c>
      <c r="E2" s="3">
        <v>1600000</v>
      </c>
      <c r="F2" s="3">
        <v>1600000</v>
      </c>
      <c r="G2" s="3">
        <v>1600000</v>
      </c>
    </row>
    <row r="3" spans="1:8">
      <c r="A3" s="1" t="s">
        <v>5</v>
      </c>
      <c r="B3" t="s">
        <v>6</v>
      </c>
      <c r="C3" t="s">
        <v>7</v>
      </c>
      <c r="D3" s="3">
        <v>-1750000</v>
      </c>
      <c r="E3" s="3">
        <v>0</v>
      </c>
      <c r="F3" s="3">
        <v>0</v>
      </c>
      <c r="G3" s="3">
        <v>0</v>
      </c>
    </row>
    <row r="4" spans="1:8">
      <c r="A4" s="1" t="s">
        <v>8</v>
      </c>
      <c r="B4" t="s">
        <v>9</v>
      </c>
      <c r="C4" t="s">
        <v>10</v>
      </c>
      <c r="D4" s="3">
        <v>60000</v>
      </c>
      <c r="E4" s="3">
        <v>60000</v>
      </c>
      <c r="F4" s="3">
        <v>60000</v>
      </c>
      <c r="G4" s="3">
        <v>60000</v>
      </c>
    </row>
    <row r="5" spans="1:8">
      <c r="A5" s="1" t="s">
        <v>11</v>
      </c>
      <c r="B5" t="s">
        <v>12</v>
      </c>
      <c r="C5" t="s">
        <v>13</v>
      </c>
      <c r="D5" s="3">
        <v>400000</v>
      </c>
      <c r="E5" s="3">
        <v>400000</v>
      </c>
      <c r="F5" s="3">
        <v>400000</v>
      </c>
      <c r="G5" s="3">
        <v>400000</v>
      </c>
    </row>
    <row r="6" spans="1:8">
      <c r="A6" s="1" t="s">
        <v>14</v>
      </c>
      <c r="B6" t="s">
        <v>15</v>
      </c>
      <c r="C6" t="s">
        <v>16</v>
      </c>
      <c r="D6" s="3">
        <v>50000</v>
      </c>
      <c r="E6" s="3">
        <v>50000</v>
      </c>
      <c r="F6" s="3">
        <v>50000</v>
      </c>
      <c r="G6" s="3">
        <v>50000</v>
      </c>
    </row>
    <row r="7" spans="1:8">
      <c r="A7" s="1" t="s">
        <v>17</v>
      </c>
      <c r="B7" t="s">
        <v>18</v>
      </c>
      <c r="C7" t="s">
        <v>19</v>
      </c>
      <c r="D7" s="3">
        <v>-614000</v>
      </c>
      <c r="E7" s="3">
        <v>-614000</v>
      </c>
      <c r="F7" s="3">
        <v>-614000</v>
      </c>
      <c r="G7" s="3">
        <v>-573000</v>
      </c>
    </row>
    <row r="8" spans="1:8">
      <c r="A8" s="1" t="s">
        <v>20</v>
      </c>
      <c r="B8" t="s">
        <v>21</v>
      </c>
      <c r="C8" t="s">
        <v>22</v>
      </c>
      <c r="D8" s="3">
        <v>500000</v>
      </c>
      <c r="E8" s="3">
        <v>0</v>
      </c>
      <c r="F8" s="3">
        <v>0</v>
      </c>
      <c r="G8" s="3">
        <v>0</v>
      </c>
    </row>
    <row r="9" spans="1:8">
      <c r="A9" s="1" t="s">
        <v>20</v>
      </c>
      <c r="B9" t="s">
        <v>23</v>
      </c>
      <c r="C9" t="s">
        <v>24</v>
      </c>
      <c r="D9" s="3">
        <v>-120000</v>
      </c>
      <c r="E9" s="3"/>
      <c r="F9" s="3"/>
      <c r="G9" s="3"/>
    </row>
    <row r="10" spans="1:8">
      <c r="A10" s="1" t="s">
        <v>20</v>
      </c>
      <c r="B10" t="s">
        <v>25</v>
      </c>
      <c r="C10" t="s">
        <v>26</v>
      </c>
      <c r="D10" s="3">
        <v>-30000</v>
      </c>
      <c r="E10" s="3">
        <v>-30000</v>
      </c>
      <c r="F10" s="3">
        <v>-30000</v>
      </c>
      <c r="G10" s="3">
        <v>-30000</v>
      </c>
    </row>
    <row r="11" spans="1:8">
      <c r="A11" s="1" t="s">
        <v>20</v>
      </c>
      <c r="B11" t="s">
        <v>27</v>
      </c>
      <c r="C11" t="s">
        <v>28</v>
      </c>
      <c r="D11" s="3">
        <v>135000</v>
      </c>
      <c r="E11" s="3">
        <v>135000</v>
      </c>
      <c r="F11" s="3">
        <v>135000</v>
      </c>
      <c r="G11" s="3">
        <v>120000</v>
      </c>
    </row>
    <row r="12" spans="1:8">
      <c r="A12" s="1" t="s">
        <v>20</v>
      </c>
      <c r="B12" t="s">
        <v>29</v>
      </c>
      <c r="C12" s="11" t="s">
        <v>30</v>
      </c>
      <c r="D12" s="3">
        <v>250000</v>
      </c>
      <c r="E12" s="3">
        <v>0</v>
      </c>
      <c r="F12" s="3">
        <v>0</v>
      </c>
      <c r="G12" s="3">
        <v>0</v>
      </c>
      <c r="H12" s="3"/>
    </row>
    <row r="13" spans="1:8">
      <c r="A13" s="1" t="s">
        <v>20</v>
      </c>
      <c r="B13" t="s">
        <v>31</v>
      </c>
      <c r="C13" s="11" t="s">
        <v>32</v>
      </c>
      <c r="D13" s="3">
        <v>200000</v>
      </c>
      <c r="E13" s="3">
        <v>0</v>
      </c>
      <c r="F13" s="3">
        <v>0</v>
      </c>
      <c r="G13" s="3">
        <v>0</v>
      </c>
    </row>
    <row r="14" spans="1:8">
      <c r="D14" s="3"/>
      <c r="E14" s="3"/>
      <c r="F14" s="3"/>
      <c r="G14" s="3"/>
    </row>
    <row r="15" spans="1:8">
      <c r="D15" s="3"/>
      <c r="E15" s="3"/>
      <c r="F15" s="3"/>
      <c r="G15" s="3"/>
    </row>
    <row r="16" spans="1:8">
      <c r="D16" s="3"/>
      <c r="E16" s="3"/>
      <c r="F16" s="3"/>
      <c r="G16" s="3"/>
    </row>
    <row r="17" spans="1:7" ht="15.75" thickBot="1">
      <c r="A17" s="5"/>
      <c r="B17" s="6"/>
      <c r="C17" s="6" t="s">
        <v>33</v>
      </c>
      <c r="D17" s="7">
        <f>SUM(D2:D16)</f>
        <v>681000</v>
      </c>
      <c r="E17" s="7">
        <f t="shared" ref="E17:G17" si="0">SUM(E2:E16)</f>
        <v>1601000</v>
      </c>
      <c r="F17" s="7">
        <f t="shared" si="0"/>
        <v>1601000</v>
      </c>
      <c r="G17" s="7">
        <f t="shared" si="0"/>
        <v>1627000</v>
      </c>
    </row>
    <row r="18" spans="1:7">
      <c r="D18" s="3"/>
      <c r="E18" s="3"/>
      <c r="F18" s="3"/>
      <c r="G18" s="3"/>
    </row>
    <row r="19" spans="1:7">
      <c r="C19" t="s">
        <v>34</v>
      </c>
      <c r="D19" s="3">
        <v>-5200000</v>
      </c>
      <c r="E19" s="3">
        <v>-5200000</v>
      </c>
      <c r="F19" s="3">
        <v>-5200000</v>
      </c>
      <c r="G19" s="3">
        <v>-5200000</v>
      </c>
    </row>
    <row r="20" spans="1:7">
      <c r="C20" t="s">
        <v>35</v>
      </c>
      <c r="D20" s="3">
        <v>-3400000</v>
      </c>
      <c r="E20" s="3">
        <v>-3400000</v>
      </c>
      <c r="F20" s="3">
        <v>-3400000</v>
      </c>
      <c r="G20" s="3">
        <v>-3400000</v>
      </c>
    </row>
    <row r="21" spans="1:7" ht="15.75" thickBot="1">
      <c r="A21" s="5"/>
      <c r="B21" s="6"/>
      <c r="C21" s="6" t="s">
        <v>36</v>
      </c>
      <c r="D21" s="7">
        <f>SUM(D19:D20)</f>
        <v>-8600000</v>
      </c>
      <c r="E21" s="7">
        <f t="shared" ref="E21:G21" si="1">SUM(E19:E20)</f>
        <v>-8600000</v>
      </c>
      <c r="F21" s="7">
        <f t="shared" si="1"/>
        <v>-8600000</v>
      </c>
      <c r="G21" s="7">
        <f t="shared" si="1"/>
        <v>-8600000</v>
      </c>
    </row>
    <row r="22" spans="1:7">
      <c r="D22" s="3"/>
      <c r="E22" s="3"/>
      <c r="F22" s="3"/>
      <c r="G22" s="3"/>
    </row>
    <row r="23" spans="1:7" ht="15.75" thickBot="1">
      <c r="A23" s="8"/>
      <c r="B23" s="9"/>
      <c r="C23" s="9" t="s">
        <v>37</v>
      </c>
      <c r="D23" s="10">
        <f>-(D21+D17)</f>
        <v>7919000</v>
      </c>
      <c r="E23" s="10">
        <f t="shared" ref="E23:G23" si="2">-(E21+E17)</f>
        <v>6999000</v>
      </c>
      <c r="F23" s="10">
        <f t="shared" si="2"/>
        <v>6999000</v>
      </c>
      <c r="G23" s="10">
        <f t="shared" si="2"/>
        <v>6973000</v>
      </c>
    </row>
    <row r="24" spans="1:7" ht="15.75" thickTop="1">
      <c r="D24" s="3"/>
      <c r="E24" s="3"/>
      <c r="F24" s="3"/>
      <c r="G24" s="3"/>
    </row>
    <row r="25" spans="1:7">
      <c r="D25" s="3"/>
      <c r="E25" s="3"/>
      <c r="F25" s="3"/>
      <c r="G25" s="3"/>
    </row>
    <row r="26" spans="1:7">
      <c r="D26" s="3"/>
      <c r="E26" s="3"/>
      <c r="F26" s="3"/>
      <c r="G26" s="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FC4993-DAFD-4BF3-89D6-18A4A37463E4}">
  <dimension ref="A1:G26"/>
  <sheetViews>
    <sheetView workbookViewId="0">
      <selection activeCell="C14" sqref="C14"/>
    </sheetView>
  </sheetViews>
  <sheetFormatPr defaultColWidth="11.42578125" defaultRowHeight="15"/>
  <cols>
    <col min="1" max="1" width="11.42578125" style="1"/>
    <col min="2" max="2" width="22.85546875" bestFit="1" customWidth="1"/>
    <col min="3" max="3" width="41.5703125" bestFit="1" customWidth="1"/>
  </cols>
  <sheetData>
    <row r="1" spans="1:7" s="1" customFormat="1">
      <c r="A1" s="2"/>
      <c r="B1" s="2" t="s">
        <v>0</v>
      </c>
      <c r="C1" s="2" t="s">
        <v>1</v>
      </c>
      <c r="D1" s="2">
        <v>2025</v>
      </c>
      <c r="E1" s="2">
        <v>2026</v>
      </c>
      <c r="F1" s="2">
        <v>2027</v>
      </c>
      <c r="G1" s="2">
        <v>2028</v>
      </c>
    </row>
    <row r="2" spans="1:7">
      <c r="B2" t="s">
        <v>38</v>
      </c>
      <c r="C2" s="4" t="s">
        <v>39</v>
      </c>
      <c r="D2" s="3">
        <v>-5000000</v>
      </c>
      <c r="E2" s="3"/>
      <c r="F2" s="3"/>
      <c r="G2" s="3"/>
    </row>
    <row r="3" spans="1:7">
      <c r="A3" s="1" t="s">
        <v>40</v>
      </c>
      <c r="B3" t="s">
        <v>41</v>
      </c>
      <c r="C3" t="s">
        <v>42</v>
      </c>
      <c r="D3" s="3"/>
      <c r="E3" s="3"/>
      <c r="F3" s="3">
        <v>2000000</v>
      </c>
      <c r="G3" s="3"/>
    </row>
    <row r="4" spans="1:7">
      <c r="A4" s="1" t="s">
        <v>40</v>
      </c>
      <c r="B4" t="s">
        <v>41</v>
      </c>
      <c r="C4" t="s">
        <v>43</v>
      </c>
      <c r="D4" s="3"/>
      <c r="E4" s="3"/>
      <c r="F4" s="3"/>
      <c r="G4" s="3">
        <v>3000000</v>
      </c>
    </row>
    <row r="5" spans="1:7">
      <c r="D5" s="3"/>
      <c r="E5" s="3"/>
      <c r="F5" s="3"/>
      <c r="G5" s="3"/>
    </row>
    <row r="6" spans="1:7">
      <c r="D6" s="3"/>
      <c r="E6" s="3"/>
      <c r="F6" s="3"/>
      <c r="G6" s="3"/>
    </row>
    <row r="7" spans="1:7">
      <c r="D7" s="3"/>
      <c r="E7" s="3"/>
      <c r="F7" s="3"/>
      <c r="G7" s="3"/>
    </row>
    <row r="8" spans="1:7">
      <c r="D8" s="3"/>
      <c r="E8" s="3"/>
      <c r="F8" s="3"/>
      <c r="G8" s="3"/>
    </row>
    <row r="9" spans="1:7">
      <c r="D9" s="3"/>
      <c r="E9" s="3"/>
      <c r="F9" s="3"/>
      <c r="G9" s="3"/>
    </row>
    <row r="10" spans="1:7">
      <c r="D10" s="3"/>
      <c r="E10" s="3"/>
      <c r="F10" s="3"/>
      <c r="G10" s="3"/>
    </row>
    <row r="11" spans="1:7">
      <c r="D11" s="3"/>
      <c r="E11" s="3"/>
      <c r="F11" s="3"/>
      <c r="G11" s="3"/>
    </row>
    <row r="12" spans="1:7">
      <c r="C12" s="4"/>
      <c r="D12" s="3"/>
      <c r="E12" s="3"/>
      <c r="F12" s="3"/>
      <c r="G12" s="3"/>
    </row>
    <row r="13" spans="1:7">
      <c r="C13" s="4"/>
      <c r="D13" s="3"/>
      <c r="E13" s="3"/>
      <c r="F13" s="3"/>
      <c r="G13" s="3"/>
    </row>
    <row r="14" spans="1:7">
      <c r="D14" s="3"/>
      <c r="E14" s="3"/>
      <c r="F14" s="3"/>
      <c r="G14" s="3"/>
    </row>
    <row r="15" spans="1:7">
      <c r="D15" s="3"/>
      <c r="E15" s="3"/>
      <c r="F15" s="3"/>
      <c r="G15" s="3"/>
    </row>
    <row r="16" spans="1:7">
      <c r="D16" s="3"/>
      <c r="E16" s="3"/>
      <c r="F16" s="3"/>
      <c r="G16" s="3"/>
    </row>
    <row r="17" spans="1:7" ht="15.75" thickBot="1">
      <c r="A17" s="5"/>
      <c r="B17" s="6"/>
      <c r="C17" s="6" t="s">
        <v>44</v>
      </c>
      <c r="D17" s="7">
        <f>SUM(D2:D16)</f>
        <v>-5000000</v>
      </c>
      <c r="E17" s="7">
        <f t="shared" ref="E17:G17" si="0">SUM(E2:E16)</f>
        <v>0</v>
      </c>
      <c r="F17" s="7">
        <f t="shared" si="0"/>
        <v>2000000</v>
      </c>
      <c r="G17" s="7">
        <f t="shared" si="0"/>
        <v>3000000</v>
      </c>
    </row>
    <row r="18" spans="1:7">
      <c r="C18" t="s">
        <v>45</v>
      </c>
      <c r="D18" s="3">
        <v>5000000</v>
      </c>
      <c r="E18" s="3"/>
      <c r="F18" s="3"/>
      <c r="G18" s="3"/>
    </row>
    <row r="19" spans="1:7">
      <c r="C19" t="s">
        <v>46</v>
      </c>
      <c r="D19" s="3"/>
      <c r="E19" s="3"/>
      <c r="F19" s="3">
        <v>-2000000</v>
      </c>
      <c r="G19" s="3">
        <v>-3000000</v>
      </c>
    </row>
    <row r="20" spans="1:7">
      <c r="D20" s="3"/>
      <c r="E20" s="3"/>
      <c r="F20" s="3"/>
      <c r="G20" s="3"/>
    </row>
    <row r="21" spans="1:7" ht="15.75" thickBot="1">
      <c r="A21" s="5"/>
      <c r="B21" s="6"/>
      <c r="C21" s="6" t="s">
        <v>47</v>
      </c>
      <c r="D21" s="7">
        <f>SUM(D18:D20)</f>
        <v>5000000</v>
      </c>
      <c r="E21" s="7">
        <f t="shared" ref="E21:G21" si="1">SUM(E18:E20)</f>
        <v>0</v>
      </c>
      <c r="F21" s="7">
        <f t="shared" si="1"/>
        <v>-2000000</v>
      </c>
      <c r="G21" s="7">
        <f t="shared" si="1"/>
        <v>-3000000</v>
      </c>
    </row>
    <row r="22" spans="1:7">
      <c r="D22" s="3"/>
      <c r="E22" s="3"/>
      <c r="F22" s="3"/>
      <c r="G22" s="3"/>
    </row>
    <row r="23" spans="1:7" ht="15.75" thickBot="1">
      <c r="A23" s="8"/>
      <c r="B23" s="9"/>
      <c r="C23" s="9" t="s">
        <v>48</v>
      </c>
      <c r="D23" s="10">
        <f>-(D21+D17)</f>
        <v>0</v>
      </c>
      <c r="E23" s="10">
        <f t="shared" ref="E23:G23" si="2">-(E21+E17)</f>
        <v>0</v>
      </c>
      <c r="F23" s="10">
        <f t="shared" si="2"/>
        <v>0</v>
      </c>
      <c r="G23" s="10">
        <f t="shared" si="2"/>
        <v>0</v>
      </c>
    </row>
    <row r="24" spans="1:7" ht="15.75" thickTop="1">
      <c r="D24" s="3"/>
      <c r="E24" s="3"/>
      <c r="F24" s="3"/>
      <c r="G24" s="3"/>
    </row>
    <row r="25" spans="1:7">
      <c r="D25" s="3"/>
      <c r="E25" s="3"/>
      <c r="F25" s="3"/>
      <c r="G25" s="3"/>
    </row>
    <row r="26" spans="1:7">
      <c r="D26" s="3"/>
      <c r="E26" s="3"/>
      <c r="F26" s="3"/>
      <c r="G26" s="3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7b327b4-5ac0-4699-b9fd-33d8697f7c5b">
      <Terms xmlns="http://schemas.microsoft.com/office/infopath/2007/PartnerControls"/>
    </lcf76f155ced4ddcb4097134ff3c332f>
    <TaxCatchAll xmlns="6ba66c44-2fc1-40c2-80f6-90fe6563bd7a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CD2C24769DAD94CAD7F463CB5E5E5AD" ma:contentTypeVersion="14" ma:contentTypeDescription="Create a new document." ma:contentTypeScope="" ma:versionID="de6a82be445974f2d5164e8199395332">
  <xsd:schema xmlns:xsd="http://www.w3.org/2001/XMLSchema" xmlns:xs="http://www.w3.org/2001/XMLSchema" xmlns:p="http://schemas.microsoft.com/office/2006/metadata/properties" xmlns:ns2="f7b327b4-5ac0-4699-b9fd-33d8697f7c5b" xmlns:ns3="6ba66c44-2fc1-40c2-80f6-90fe6563bd7a" targetNamespace="http://schemas.microsoft.com/office/2006/metadata/properties" ma:root="true" ma:fieldsID="aebf94abc53803962ec5b091e95d3ce5" ns2:_="" ns3:_="">
    <xsd:import namespace="f7b327b4-5ac0-4699-b9fd-33d8697f7c5b"/>
    <xsd:import namespace="6ba66c44-2fc1-40c2-80f6-90fe6563bd7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b327b4-5ac0-4699-b9fd-33d8697f7c5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46af8f8e-1e45-4bcb-8b90-291e597263f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a66c44-2fc1-40c2-80f6-90fe6563bd7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7c36bff7-e964-49ba-b8df-fa9fc139192f}" ma:internalName="TaxCatchAll" ma:showField="CatchAllData" ma:web="6ba66c44-2fc1-40c2-80f6-90fe6563bd7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FD794AC-2DAB-46E3-94AE-E0D73D9C1D91}"/>
</file>

<file path=customXml/itemProps2.xml><?xml version="1.0" encoding="utf-8"?>
<ds:datastoreItem xmlns:ds="http://schemas.openxmlformats.org/officeDocument/2006/customXml" ds:itemID="{2E13F318-FD73-46CA-975B-11106CA52262}"/>
</file>

<file path=customXml/itemProps3.xml><?xml version="1.0" encoding="utf-8"?>
<ds:datastoreItem xmlns:ds="http://schemas.openxmlformats.org/officeDocument/2006/customXml" ds:itemID="{05DF15A7-234E-4362-87A6-BD7AB255D7D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IKT-Agder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Halvorsen, Halvor</dc:creator>
  <cp:keywords/>
  <dc:description/>
  <cp:lastModifiedBy/>
  <cp:revision/>
  <dcterms:created xsi:type="dcterms:W3CDTF">2024-11-13T21:57:27Z</dcterms:created>
  <dcterms:modified xsi:type="dcterms:W3CDTF">2024-11-13T23:38:56Z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0x010100DCD2C24769DAD94CAD7F463CB5E5E5AD</vt:lpwstr>
  </property>
</Properties>
</file>